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D:\NANCY  GUERRA\PRESUPUESTOS\SIGER\2022\"/>
    </mc:Choice>
  </mc:AlternateContent>
  <xr:revisionPtr revIDLastSave="0" documentId="8_{33325D7C-B9EB-4A95-8535-A959EDB1DE21}" xr6:coauthVersionLast="36" xr6:coauthVersionMax="36" xr10:uidLastSave="{00000000-0000-0000-0000-000000000000}"/>
  <bookViews>
    <workbookView xWindow="0" yWindow="0" windowWidth="20490" windowHeight="7620" xr2:uid="{00000000-000D-0000-FFFF-FFFF00000000}"/>
  </bookViews>
  <sheets>
    <sheet name="Pres Apro 2022" sheetId="1" r:id="rId1"/>
  </sheets>
  <definedNames>
    <definedName name="_xlnm.Print_Area" localSheetId="0">'Pres Apro 2022'!$A$1:$K$68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60" i="1" s="1"/>
  <c r="J54" i="1"/>
  <c r="J44" i="1"/>
  <c r="J32" i="1"/>
  <c r="J28" i="1"/>
  <c r="J14" i="1" s="1"/>
  <c r="J12" i="1" s="1"/>
  <c r="J24" i="1"/>
  <c r="J21" i="1"/>
  <c r="H44" i="1"/>
  <c r="H61" i="1"/>
  <c r="H60" i="1"/>
  <c r="H54" i="1"/>
  <c r="H32" i="1"/>
  <c r="H28" i="1"/>
  <c r="H24" i="1"/>
  <c r="H21" i="1"/>
  <c r="H14" i="1" l="1"/>
  <c r="H12" i="1" s="1"/>
</calcChain>
</file>

<file path=xl/sharedStrings.xml><?xml version="1.0" encoding="utf-8"?>
<sst xmlns="http://schemas.openxmlformats.org/spreadsheetml/2006/main" count="113" uniqueCount="58">
  <si>
    <t>AGENCIA PARA LA REINCORPORACIÓN Y LA NORMALIZACIÓN - ARN</t>
  </si>
  <si>
    <t>CTA PROG</t>
  </si>
  <si>
    <t>SUBC
SUBP</t>
  </si>
  <si>
    <t>OBJG
PROY</t>
  </si>
  <si>
    <t>ORD
SPRY</t>
  </si>
  <si>
    <t>REC</t>
  </si>
  <si>
    <t>CONCEPTO</t>
  </si>
  <si>
    <t>APORTE 
NACIONAL</t>
  </si>
  <si>
    <t>RECURSOS PROPIOS</t>
  </si>
  <si>
    <t>TOTAL</t>
  </si>
  <si>
    <t>SECCION: 0212</t>
  </si>
  <si>
    <t>TOTAL PRESUPUESTO ARN</t>
  </si>
  <si>
    <t>A. FUNCIONAMIENTO</t>
  </si>
  <si>
    <t>GASTOS DE PERSONAL</t>
  </si>
  <si>
    <t>01</t>
  </si>
  <si>
    <t>RECURSOS CORRIENTES</t>
  </si>
  <si>
    <t>02</t>
  </si>
  <si>
    <t>03</t>
  </si>
  <si>
    <t>001</t>
  </si>
  <si>
    <t>04</t>
  </si>
  <si>
    <t>08</t>
  </si>
  <si>
    <t>10</t>
  </si>
  <si>
    <t>11</t>
  </si>
  <si>
    <t>OTROS RECURSOS DEL TESORO</t>
  </si>
  <si>
    <t>C. INVERSIÓN</t>
  </si>
  <si>
    <t>0211</t>
  </si>
  <si>
    <t xml:space="preserve">REINTEGRACIÓN DE PERSONAS Y GRUPOS ALZADOS EN ARMAS DESDE EL SECTOR PRESIDENCIA </t>
  </si>
  <si>
    <t>3</t>
  </si>
  <si>
    <t/>
  </si>
  <si>
    <t>4</t>
  </si>
  <si>
    <t>PLANTA DE PERSONAL PERMANENTE</t>
  </si>
  <si>
    <t>SALARIO</t>
  </si>
  <si>
    <t>CONTRIBUCIONES INHERENTES A LA NÓMINA</t>
  </si>
  <si>
    <t>REMUNERACIONES NO CONSTITUTIVAS DE FACTOR SALARIAL</t>
  </si>
  <si>
    <t>ADQUISICIÓN DE BIENES Y SERVICIOS</t>
  </si>
  <si>
    <t>TRANSFERENCIAS CORRIENTES</t>
  </si>
  <si>
    <t>A ENTIDADES DEL GOBIERNO</t>
  </si>
  <si>
    <t>A ORGANOS DEL PGN</t>
  </si>
  <si>
    <t>FONDO DE PROGRAMAS ESPECIALES PARA LA PAZ: PROGRAMA DE REINTEGRACIÓN SOCIAL Y ECONOMICA</t>
  </si>
  <si>
    <t>PRESTACIONES SOCIALES RELACIONADAS CON EL EMPLEO</t>
  </si>
  <si>
    <t>GASTOS POR TRIBUTOS, MULTAS, SANCIONES E INTERESES DE MORA</t>
  </si>
  <si>
    <t>IMPUESTOS</t>
  </si>
  <si>
    <t xml:space="preserve">CONTRIBUCIONES </t>
  </si>
  <si>
    <t>CUOTA DE FISCALIZACION Y AUDITAJE</t>
  </si>
  <si>
    <t>FORTALECIMIENTO DE LA REINCORPORACIÓN DE LOS EXINTEGRANTES DE LAS FARC-EP  NACIONAL</t>
  </si>
  <si>
    <t>ANEXO PRESUPUESTO GENERAL DE LA NACION - 2022</t>
  </si>
  <si>
    <t>13</t>
  </si>
  <si>
    <t>B. SERVICIO DE LA DEUDA PUBLICA</t>
  </si>
  <si>
    <t>SERVICIO DE LA DEUDA PUBLICA INTERNA</t>
  </si>
  <si>
    <t>RECURSOS DEL CREDlTO EXTERNO
PREVIA AUTORlZACION</t>
  </si>
  <si>
    <t>DECRETO 1793 - DICIEMBRE 21 DE 2021</t>
  </si>
  <si>
    <t>PRESTACIONES PARA CUBRIR RIESGOS SOCIALES</t>
  </si>
  <si>
    <t>012</t>
  </si>
  <si>
    <t>INCAPACIDADES Y LICENCIAS DE MATERNIDAD Y PATERNIDAD (NO DE PENSIONES)</t>
  </si>
  <si>
    <t>FONDO DE CONTINGENCIAS</t>
  </si>
  <si>
    <t>APORTES AL FONDO DE CONTINGENCIAS</t>
  </si>
  <si>
    <t>INTERSUBSECTORIAL GOBIERNO</t>
  </si>
  <si>
    <t>PREVENCIÓN RIESGOS DE VICTIMIZACIÓN Y REINCIDENCIA EN POBLACIÓN EN PROCESO DE REINTEGRACIÓN Y EN REINCORPORACIÓN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</si>
</sst>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4" fillId="2" borderId="1" xfId="2" applyFont="1" applyFill="1" applyBorder="1" applyAlignment="1">
      <alignment vertical="center"/>
    </xf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4" xfId="2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49" fontId="6" fillId="2" borderId="0" xfId="2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4" fillId="2" borderId="0" xfId="2" applyNumberFormat="1" applyFont="1" applyFill="1" applyAlignment="1">
      <alignment vertical="center"/>
    </xf>
    <xf numFmtId="49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164" fontId="9" fillId="2" borderId="0" xfId="1" applyNumberFormat="1" applyFont="1" applyFill="1" applyBorder="1" applyAlignment="1">
      <alignment vertical="center"/>
    </xf>
    <xf numFmtId="49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164" fontId="1" fillId="2" borderId="0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49" fontId="0" fillId="2" borderId="0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vertical="center"/>
    </xf>
    <xf numFmtId="4" fontId="1" fillId="2" borderId="0" xfId="2" applyNumberFormat="1" applyFont="1" applyFill="1" applyBorder="1" applyAlignment="1">
      <alignment horizontal="left" vertical="center"/>
    </xf>
    <xf numFmtId="4" fontId="1" fillId="2" borderId="0" xfId="2" applyNumberFormat="1" applyFont="1" applyFill="1" applyBorder="1" applyAlignment="1">
      <alignment horizontal="left" vertical="center" wrapText="1"/>
    </xf>
    <xf numFmtId="49" fontId="9" fillId="2" borderId="0" xfId="2" applyNumberFormat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left" vertical="center" wrapText="1"/>
    </xf>
    <xf numFmtId="164" fontId="11" fillId="2" borderId="0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vertical="center"/>
    </xf>
    <xf numFmtId="49" fontId="4" fillId="2" borderId="8" xfId="2" applyNumberFormat="1" applyFont="1" applyFill="1" applyBorder="1" applyAlignment="1">
      <alignment horizontal="center" vertical="center"/>
    </xf>
    <xf numFmtId="49" fontId="12" fillId="2" borderId="8" xfId="2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49" fontId="4" fillId="2" borderId="0" xfId="2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vertical="center"/>
    </xf>
    <xf numFmtId="49" fontId="4" fillId="2" borderId="0" xfId="2" applyNumberFormat="1" applyFont="1" applyFill="1" applyAlignment="1">
      <alignment vertical="center"/>
    </xf>
    <xf numFmtId="0" fontId="0" fillId="0" borderId="0" xfId="2" applyFont="1" applyFill="1" applyBorder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161925</xdr:rowOff>
    </xdr:from>
    <xdr:to>
      <xdr:col>5</xdr:col>
      <xdr:colOff>47625</xdr:colOff>
      <xdr:row>3</xdr:row>
      <xdr:rowOff>127244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61925"/>
          <a:ext cx="1600200" cy="498719"/>
        </a:xfrm>
        <a:prstGeom prst="rect">
          <a:avLst/>
        </a:prstGeom>
      </xdr:spPr>
    </xdr:pic>
    <xdr:clientData/>
  </xdr:twoCellAnchor>
  <xdr:twoCellAnchor>
    <xdr:from>
      <xdr:col>8</xdr:col>
      <xdr:colOff>904875</xdr:colOff>
      <xdr:row>1</xdr:row>
      <xdr:rowOff>19050</xdr:rowOff>
    </xdr:from>
    <xdr:to>
      <xdr:col>9</xdr:col>
      <xdr:colOff>1295400</xdr:colOff>
      <xdr:row>4</xdr:row>
      <xdr:rowOff>28575</xdr:rowOff>
    </xdr:to>
    <xdr:pic>
      <xdr:nvPicPr>
        <xdr:cNvPr id="3" name="Imagen 2" descr="cid:image008.png@01D5FCF9.1E4126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706"/>
        <a:stretch/>
      </xdr:blipFill>
      <xdr:spPr bwMode="auto">
        <a:xfrm>
          <a:off x="8058150" y="190500"/>
          <a:ext cx="1628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N72"/>
  <sheetViews>
    <sheetView tabSelected="1" workbookViewId="0"/>
  </sheetViews>
  <sheetFormatPr baseColWidth="10" defaultRowHeight="12.75" x14ac:dyDescent="0.25"/>
  <cols>
    <col min="1" max="1" width="1.28515625" style="6" customWidth="1"/>
    <col min="2" max="6" width="6.28515625" style="60" customWidth="1"/>
    <col min="7" max="7" width="53.140625" style="6" customWidth="1"/>
    <col min="8" max="8" width="21.42578125" style="59" customWidth="1"/>
    <col min="9" max="9" width="18.5703125" style="59" customWidth="1"/>
    <col min="10" max="10" width="21.42578125" style="59" customWidth="1"/>
    <col min="11" max="11" width="3" style="59" customWidth="1"/>
    <col min="12" max="251" width="11.42578125" style="6"/>
    <col min="252" max="252" width="5.42578125" style="6" customWidth="1"/>
    <col min="253" max="257" width="7.5703125" style="6" customWidth="1"/>
    <col min="258" max="258" width="34.85546875" style="6" customWidth="1"/>
    <col min="259" max="259" width="21.85546875" style="6" bestFit="1" customWidth="1"/>
    <col min="260" max="263" width="20.7109375" style="6" customWidth="1"/>
    <col min="264" max="265" width="11.42578125" style="6"/>
    <col min="266" max="266" width="15.85546875" style="6" bestFit="1" customWidth="1"/>
    <col min="267" max="507" width="11.42578125" style="6"/>
    <col min="508" max="508" width="5.42578125" style="6" customWidth="1"/>
    <col min="509" max="513" width="7.5703125" style="6" customWidth="1"/>
    <col min="514" max="514" width="34.85546875" style="6" customWidth="1"/>
    <col min="515" max="515" width="21.85546875" style="6" bestFit="1" customWidth="1"/>
    <col min="516" max="519" width="20.7109375" style="6" customWidth="1"/>
    <col min="520" max="521" width="11.42578125" style="6"/>
    <col min="522" max="522" width="15.85546875" style="6" bestFit="1" customWidth="1"/>
    <col min="523" max="763" width="11.42578125" style="6"/>
    <col min="764" max="764" width="5.42578125" style="6" customWidth="1"/>
    <col min="765" max="769" width="7.5703125" style="6" customWidth="1"/>
    <col min="770" max="770" width="34.85546875" style="6" customWidth="1"/>
    <col min="771" max="771" width="21.85546875" style="6" bestFit="1" customWidth="1"/>
    <col min="772" max="775" width="20.7109375" style="6" customWidth="1"/>
    <col min="776" max="777" width="11.42578125" style="6"/>
    <col min="778" max="778" width="15.85546875" style="6" bestFit="1" customWidth="1"/>
    <col min="779" max="1019" width="11.42578125" style="6"/>
    <col min="1020" max="1020" width="5.42578125" style="6" customWidth="1"/>
    <col min="1021" max="1025" width="7.5703125" style="6" customWidth="1"/>
    <col min="1026" max="1026" width="34.85546875" style="6" customWidth="1"/>
    <col min="1027" max="1027" width="21.85546875" style="6" bestFit="1" customWidth="1"/>
    <col min="1028" max="1031" width="20.7109375" style="6" customWidth="1"/>
    <col min="1032" max="1033" width="11.42578125" style="6"/>
    <col min="1034" max="1034" width="15.85546875" style="6" bestFit="1" customWidth="1"/>
    <col min="1035" max="1275" width="11.42578125" style="6"/>
    <col min="1276" max="1276" width="5.42578125" style="6" customWidth="1"/>
    <col min="1277" max="1281" width="7.5703125" style="6" customWidth="1"/>
    <col min="1282" max="1282" width="34.85546875" style="6" customWidth="1"/>
    <col min="1283" max="1283" width="21.85546875" style="6" bestFit="1" customWidth="1"/>
    <col min="1284" max="1287" width="20.7109375" style="6" customWidth="1"/>
    <col min="1288" max="1289" width="11.42578125" style="6"/>
    <col min="1290" max="1290" width="15.85546875" style="6" bestFit="1" customWidth="1"/>
    <col min="1291" max="1531" width="11.42578125" style="6"/>
    <col min="1532" max="1532" width="5.42578125" style="6" customWidth="1"/>
    <col min="1533" max="1537" width="7.5703125" style="6" customWidth="1"/>
    <col min="1538" max="1538" width="34.85546875" style="6" customWidth="1"/>
    <col min="1539" max="1539" width="21.85546875" style="6" bestFit="1" customWidth="1"/>
    <col min="1540" max="1543" width="20.7109375" style="6" customWidth="1"/>
    <col min="1544" max="1545" width="11.42578125" style="6"/>
    <col min="1546" max="1546" width="15.85546875" style="6" bestFit="1" customWidth="1"/>
    <col min="1547" max="1787" width="11.42578125" style="6"/>
    <col min="1788" max="1788" width="5.42578125" style="6" customWidth="1"/>
    <col min="1789" max="1793" width="7.5703125" style="6" customWidth="1"/>
    <col min="1794" max="1794" width="34.85546875" style="6" customWidth="1"/>
    <col min="1795" max="1795" width="21.85546875" style="6" bestFit="1" customWidth="1"/>
    <col min="1796" max="1799" width="20.7109375" style="6" customWidth="1"/>
    <col min="1800" max="1801" width="11.42578125" style="6"/>
    <col min="1802" max="1802" width="15.85546875" style="6" bestFit="1" customWidth="1"/>
    <col min="1803" max="2043" width="11.42578125" style="6"/>
    <col min="2044" max="2044" width="5.42578125" style="6" customWidth="1"/>
    <col min="2045" max="2049" width="7.5703125" style="6" customWidth="1"/>
    <col min="2050" max="2050" width="34.85546875" style="6" customWidth="1"/>
    <col min="2051" max="2051" width="21.85546875" style="6" bestFit="1" customWidth="1"/>
    <col min="2052" max="2055" width="20.7109375" style="6" customWidth="1"/>
    <col min="2056" max="2057" width="11.42578125" style="6"/>
    <col min="2058" max="2058" width="15.85546875" style="6" bestFit="1" customWidth="1"/>
    <col min="2059" max="2299" width="11.42578125" style="6"/>
    <col min="2300" max="2300" width="5.42578125" style="6" customWidth="1"/>
    <col min="2301" max="2305" width="7.5703125" style="6" customWidth="1"/>
    <col min="2306" max="2306" width="34.85546875" style="6" customWidth="1"/>
    <col min="2307" max="2307" width="21.85546875" style="6" bestFit="1" customWidth="1"/>
    <col min="2308" max="2311" width="20.7109375" style="6" customWidth="1"/>
    <col min="2312" max="2313" width="11.42578125" style="6"/>
    <col min="2314" max="2314" width="15.85546875" style="6" bestFit="1" customWidth="1"/>
    <col min="2315" max="2555" width="11.42578125" style="6"/>
    <col min="2556" max="2556" width="5.42578125" style="6" customWidth="1"/>
    <col min="2557" max="2561" width="7.5703125" style="6" customWidth="1"/>
    <col min="2562" max="2562" width="34.85546875" style="6" customWidth="1"/>
    <col min="2563" max="2563" width="21.85546875" style="6" bestFit="1" customWidth="1"/>
    <col min="2564" max="2567" width="20.7109375" style="6" customWidth="1"/>
    <col min="2568" max="2569" width="11.42578125" style="6"/>
    <col min="2570" max="2570" width="15.85546875" style="6" bestFit="1" customWidth="1"/>
    <col min="2571" max="2811" width="11.42578125" style="6"/>
    <col min="2812" max="2812" width="5.42578125" style="6" customWidth="1"/>
    <col min="2813" max="2817" width="7.5703125" style="6" customWidth="1"/>
    <col min="2818" max="2818" width="34.85546875" style="6" customWidth="1"/>
    <col min="2819" max="2819" width="21.85546875" style="6" bestFit="1" customWidth="1"/>
    <col min="2820" max="2823" width="20.7109375" style="6" customWidth="1"/>
    <col min="2824" max="2825" width="11.42578125" style="6"/>
    <col min="2826" max="2826" width="15.85546875" style="6" bestFit="1" customWidth="1"/>
    <col min="2827" max="3067" width="11.42578125" style="6"/>
    <col min="3068" max="3068" width="5.42578125" style="6" customWidth="1"/>
    <col min="3069" max="3073" width="7.5703125" style="6" customWidth="1"/>
    <col min="3074" max="3074" width="34.85546875" style="6" customWidth="1"/>
    <col min="3075" max="3075" width="21.85546875" style="6" bestFit="1" customWidth="1"/>
    <col min="3076" max="3079" width="20.7109375" style="6" customWidth="1"/>
    <col min="3080" max="3081" width="11.42578125" style="6"/>
    <col min="3082" max="3082" width="15.85546875" style="6" bestFit="1" customWidth="1"/>
    <col min="3083" max="3323" width="11.42578125" style="6"/>
    <col min="3324" max="3324" width="5.42578125" style="6" customWidth="1"/>
    <col min="3325" max="3329" width="7.5703125" style="6" customWidth="1"/>
    <col min="3330" max="3330" width="34.85546875" style="6" customWidth="1"/>
    <col min="3331" max="3331" width="21.85546875" style="6" bestFit="1" customWidth="1"/>
    <col min="3332" max="3335" width="20.7109375" style="6" customWidth="1"/>
    <col min="3336" max="3337" width="11.42578125" style="6"/>
    <col min="3338" max="3338" width="15.85546875" style="6" bestFit="1" customWidth="1"/>
    <col min="3339" max="3579" width="11.42578125" style="6"/>
    <col min="3580" max="3580" width="5.42578125" style="6" customWidth="1"/>
    <col min="3581" max="3585" width="7.5703125" style="6" customWidth="1"/>
    <col min="3586" max="3586" width="34.85546875" style="6" customWidth="1"/>
    <col min="3587" max="3587" width="21.85546875" style="6" bestFit="1" customWidth="1"/>
    <col min="3588" max="3591" width="20.7109375" style="6" customWidth="1"/>
    <col min="3592" max="3593" width="11.42578125" style="6"/>
    <col min="3594" max="3594" width="15.85546875" style="6" bestFit="1" customWidth="1"/>
    <col min="3595" max="3835" width="11.42578125" style="6"/>
    <col min="3836" max="3836" width="5.42578125" style="6" customWidth="1"/>
    <col min="3837" max="3841" width="7.5703125" style="6" customWidth="1"/>
    <col min="3842" max="3842" width="34.85546875" style="6" customWidth="1"/>
    <col min="3843" max="3843" width="21.85546875" style="6" bestFit="1" customWidth="1"/>
    <col min="3844" max="3847" width="20.7109375" style="6" customWidth="1"/>
    <col min="3848" max="3849" width="11.42578125" style="6"/>
    <col min="3850" max="3850" width="15.85546875" style="6" bestFit="1" customWidth="1"/>
    <col min="3851" max="4091" width="11.42578125" style="6"/>
    <col min="4092" max="4092" width="5.42578125" style="6" customWidth="1"/>
    <col min="4093" max="4097" width="7.5703125" style="6" customWidth="1"/>
    <col min="4098" max="4098" width="34.85546875" style="6" customWidth="1"/>
    <col min="4099" max="4099" width="21.85546875" style="6" bestFit="1" customWidth="1"/>
    <col min="4100" max="4103" width="20.7109375" style="6" customWidth="1"/>
    <col min="4104" max="4105" width="11.42578125" style="6"/>
    <col min="4106" max="4106" width="15.85546875" style="6" bestFit="1" customWidth="1"/>
    <col min="4107" max="4347" width="11.42578125" style="6"/>
    <col min="4348" max="4348" width="5.42578125" style="6" customWidth="1"/>
    <col min="4349" max="4353" width="7.5703125" style="6" customWidth="1"/>
    <col min="4354" max="4354" width="34.85546875" style="6" customWidth="1"/>
    <col min="4355" max="4355" width="21.85546875" style="6" bestFit="1" customWidth="1"/>
    <col min="4356" max="4359" width="20.7109375" style="6" customWidth="1"/>
    <col min="4360" max="4361" width="11.42578125" style="6"/>
    <col min="4362" max="4362" width="15.85546875" style="6" bestFit="1" customWidth="1"/>
    <col min="4363" max="4603" width="11.42578125" style="6"/>
    <col min="4604" max="4604" width="5.42578125" style="6" customWidth="1"/>
    <col min="4605" max="4609" width="7.5703125" style="6" customWidth="1"/>
    <col min="4610" max="4610" width="34.85546875" style="6" customWidth="1"/>
    <col min="4611" max="4611" width="21.85546875" style="6" bestFit="1" customWidth="1"/>
    <col min="4612" max="4615" width="20.7109375" style="6" customWidth="1"/>
    <col min="4616" max="4617" width="11.42578125" style="6"/>
    <col min="4618" max="4618" width="15.85546875" style="6" bestFit="1" customWidth="1"/>
    <col min="4619" max="4859" width="11.42578125" style="6"/>
    <col min="4860" max="4860" width="5.42578125" style="6" customWidth="1"/>
    <col min="4861" max="4865" width="7.5703125" style="6" customWidth="1"/>
    <col min="4866" max="4866" width="34.85546875" style="6" customWidth="1"/>
    <col min="4867" max="4867" width="21.85546875" style="6" bestFit="1" customWidth="1"/>
    <col min="4868" max="4871" width="20.7109375" style="6" customWidth="1"/>
    <col min="4872" max="4873" width="11.42578125" style="6"/>
    <col min="4874" max="4874" width="15.85546875" style="6" bestFit="1" customWidth="1"/>
    <col min="4875" max="5115" width="11.42578125" style="6"/>
    <col min="5116" max="5116" width="5.42578125" style="6" customWidth="1"/>
    <col min="5117" max="5121" width="7.5703125" style="6" customWidth="1"/>
    <col min="5122" max="5122" width="34.85546875" style="6" customWidth="1"/>
    <col min="5123" max="5123" width="21.85546875" style="6" bestFit="1" customWidth="1"/>
    <col min="5124" max="5127" width="20.7109375" style="6" customWidth="1"/>
    <col min="5128" max="5129" width="11.42578125" style="6"/>
    <col min="5130" max="5130" width="15.85546875" style="6" bestFit="1" customWidth="1"/>
    <col min="5131" max="5371" width="11.42578125" style="6"/>
    <col min="5372" max="5372" width="5.42578125" style="6" customWidth="1"/>
    <col min="5373" max="5377" width="7.5703125" style="6" customWidth="1"/>
    <col min="5378" max="5378" width="34.85546875" style="6" customWidth="1"/>
    <col min="5379" max="5379" width="21.85546875" style="6" bestFit="1" customWidth="1"/>
    <col min="5380" max="5383" width="20.7109375" style="6" customWidth="1"/>
    <col min="5384" max="5385" width="11.42578125" style="6"/>
    <col min="5386" max="5386" width="15.85546875" style="6" bestFit="1" customWidth="1"/>
    <col min="5387" max="5627" width="11.42578125" style="6"/>
    <col min="5628" max="5628" width="5.42578125" style="6" customWidth="1"/>
    <col min="5629" max="5633" width="7.5703125" style="6" customWidth="1"/>
    <col min="5634" max="5634" width="34.85546875" style="6" customWidth="1"/>
    <col min="5635" max="5635" width="21.85546875" style="6" bestFit="1" customWidth="1"/>
    <col min="5636" max="5639" width="20.7109375" style="6" customWidth="1"/>
    <col min="5640" max="5641" width="11.42578125" style="6"/>
    <col min="5642" max="5642" width="15.85546875" style="6" bestFit="1" customWidth="1"/>
    <col min="5643" max="5883" width="11.42578125" style="6"/>
    <col min="5884" max="5884" width="5.42578125" style="6" customWidth="1"/>
    <col min="5885" max="5889" width="7.5703125" style="6" customWidth="1"/>
    <col min="5890" max="5890" width="34.85546875" style="6" customWidth="1"/>
    <col min="5891" max="5891" width="21.85546875" style="6" bestFit="1" customWidth="1"/>
    <col min="5892" max="5895" width="20.7109375" style="6" customWidth="1"/>
    <col min="5896" max="5897" width="11.42578125" style="6"/>
    <col min="5898" max="5898" width="15.85546875" style="6" bestFit="1" customWidth="1"/>
    <col min="5899" max="6139" width="11.42578125" style="6"/>
    <col min="6140" max="6140" width="5.42578125" style="6" customWidth="1"/>
    <col min="6141" max="6145" width="7.5703125" style="6" customWidth="1"/>
    <col min="6146" max="6146" width="34.85546875" style="6" customWidth="1"/>
    <col min="6147" max="6147" width="21.85546875" style="6" bestFit="1" customWidth="1"/>
    <col min="6148" max="6151" width="20.7109375" style="6" customWidth="1"/>
    <col min="6152" max="6153" width="11.42578125" style="6"/>
    <col min="6154" max="6154" width="15.85546875" style="6" bestFit="1" customWidth="1"/>
    <col min="6155" max="6395" width="11.42578125" style="6"/>
    <col min="6396" max="6396" width="5.42578125" style="6" customWidth="1"/>
    <col min="6397" max="6401" width="7.5703125" style="6" customWidth="1"/>
    <col min="6402" max="6402" width="34.85546875" style="6" customWidth="1"/>
    <col min="6403" max="6403" width="21.85546875" style="6" bestFit="1" customWidth="1"/>
    <col min="6404" max="6407" width="20.7109375" style="6" customWidth="1"/>
    <col min="6408" max="6409" width="11.42578125" style="6"/>
    <col min="6410" max="6410" width="15.85546875" style="6" bestFit="1" customWidth="1"/>
    <col min="6411" max="6651" width="11.42578125" style="6"/>
    <col min="6652" max="6652" width="5.42578125" style="6" customWidth="1"/>
    <col min="6653" max="6657" width="7.5703125" style="6" customWidth="1"/>
    <col min="6658" max="6658" width="34.85546875" style="6" customWidth="1"/>
    <col min="6659" max="6659" width="21.85546875" style="6" bestFit="1" customWidth="1"/>
    <col min="6660" max="6663" width="20.7109375" style="6" customWidth="1"/>
    <col min="6664" max="6665" width="11.42578125" style="6"/>
    <col min="6666" max="6666" width="15.85546875" style="6" bestFit="1" customWidth="1"/>
    <col min="6667" max="6907" width="11.42578125" style="6"/>
    <col min="6908" max="6908" width="5.42578125" style="6" customWidth="1"/>
    <col min="6909" max="6913" width="7.5703125" style="6" customWidth="1"/>
    <col min="6914" max="6914" width="34.85546875" style="6" customWidth="1"/>
    <col min="6915" max="6915" width="21.85546875" style="6" bestFit="1" customWidth="1"/>
    <col min="6916" max="6919" width="20.7109375" style="6" customWidth="1"/>
    <col min="6920" max="6921" width="11.42578125" style="6"/>
    <col min="6922" max="6922" width="15.85546875" style="6" bestFit="1" customWidth="1"/>
    <col min="6923" max="7163" width="11.42578125" style="6"/>
    <col min="7164" max="7164" width="5.42578125" style="6" customWidth="1"/>
    <col min="7165" max="7169" width="7.5703125" style="6" customWidth="1"/>
    <col min="7170" max="7170" width="34.85546875" style="6" customWidth="1"/>
    <col min="7171" max="7171" width="21.85546875" style="6" bestFit="1" customWidth="1"/>
    <col min="7172" max="7175" width="20.7109375" style="6" customWidth="1"/>
    <col min="7176" max="7177" width="11.42578125" style="6"/>
    <col min="7178" max="7178" width="15.85546875" style="6" bestFit="1" customWidth="1"/>
    <col min="7179" max="7419" width="11.42578125" style="6"/>
    <col min="7420" max="7420" width="5.42578125" style="6" customWidth="1"/>
    <col min="7421" max="7425" width="7.5703125" style="6" customWidth="1"/>
    <col min="7426" max="7426" width="34.85546875" style="6" customWidth="1"/>
    <col min="7427" max="7427" width="21.85546875" style="6" bestFit="1" customWidth="1"/>
    <col min="7428" max="7431" width="20.7109375" style="6" customWidth="1"/>
    <col min="7432" max="7433" width="11.42578125" style="6"/>
    <col min="7434" max="7434" width="15.85546875" style="6" bestFit="1" customWidth="1"/>
    <col min="7435" max="7675" width="11.42578125" style="6"/>
    <col min="7676" max="7676" width="5.42578125" style="6" customWidth="1"/>
    <col min="7677" max="7681" width="7.5703125" style="6" customWidth="1"/>
    <col min="7682" max="7682" width="34.85546875" style="6" customWidth="1"/>
    <col min="7683" max="7683" width="21.85546875" style="6" bestFit="1" customWidth="1"/>
    <col min="7684" max="7687" width="20.7109375" style="6" customWidth="1"/>
    <col min="7688" max="7689" width="11.42578125" style="6"/>
    <col min="7690" max="7690" width="15.85546875" style="6" bestFit="1" customWidth="1"/>
    <col min="7691" max="7931" width="11.42578125" style="6"/>
    <col min="7932" max="7932" width="5.42578125" style="6" customWidth="1"/>
    <col min="7933" max="7937" width="7.5703125" style="6" customWidth="1"/>
    <col min="7938" max="7938" width="34.85546875" style="6" customWidth="1"/>
    <col min="7939" max="7939" width="21.85546875" style="6" bestFit="1" customWidth="1"/>
    <col min="7940" max="7943" width="20.7109375" style="6" customWidth="1"/>
    <col min="7944" max="7945" width="11.42578125" style="6"/>
    <col min="7946" max="7946" width="15.85546875" style="6" bestFit="1" customWidth="1"/>
    <col min="7947" max="8187" width="11.42578125" style="6"/>
    <col min="8188" max="8188" width="5.42578125" style="6" customWidth="1"/>
    <col min="8189" max="8193" width="7.5703125" style="6" customWidth="1"/>
    <col min="8194" max="8194" width="34.85546875" style="6" customWidth="1"/>
    <col min="8195" max="8195" width="21.85546875" style="6" bestFit="1" customWidth="1"/>
    <col min="8196" max="8199" width="20.7109375" style="6" customWidth="1"/>
    <col min="8200" max="8201" width="11.42578125" style="6"/>
    <col min="8202" max="8202" width="15.85546875" style="6" bestFit="1" customWidth="1"/>
    <col min="8203" max="8443" width="11.42578125" style="6"/>
    <col min="8444" max="8444" width="5.42578125" style="6" customWidth="1"/>
    <col min="8445" max="8449" width="7.5703125" style="6" customWidth="1"/>
    <col min="8450" max="8450" width="34.85546875" style="6" customWidth="1"/>
    <col min="8451" max="8451" width="21.85546875" style="6" bestFit="1" customWidth="1"/>
    <col min="8452" max="8455" width="20.7109375" style="6" customWidth="1"/>
    <col min="8456" max="8457" width="11.42578125" style="6"/>
    <col min="8458" max="8458" width="15.85546875" style="6" bestFit="1" customWidth="1"/>
    <col min="8459" max="8699" width="11.42578125" style="6"/>
    <col min="8700" max="8700" width="5.42578125" style="6" customWidth="1"/>
    <col min="8701" max="8705" width="7.5703125" style="6" customWidth="1"/>
    <col min="8706" max="8706" width="34.85546875" style="6" customWidth="1"/>
    <col min="8707" max="8707" width="21.85546875" style="6" bestFit="1" customWidth="1"/>
    <col min="8708" max="8711" width="20.7109375" style="6" customWidth="1"/>
    <col min="8712" max="8713" width="11.42578125" style="6"/>
    <col min="8714" max="8714" width="15.85546875" style="6" bestFit="1" customWidth="1"/>
    <col min="8715" max="8955" width="11.42578125" style="6"/>
    <col min="8956" max="8956" width="5.42578125" style="6" customWidth="1"/>
    <col min="8957" max="8961" width="7.5703125" style="6" customWidth="1"/>
    <col min="8962" max="8962" width="34.85546875" style="6" customWidth="1"/>
    <col min="8963" max="8963" width="21.85546875" style="6" bestFit="1" customWidth="1"/>
    <col min="8964" max="8967" width="20.7109375" style="6" customWidth="1"/>
    <col min="8968" max="8969" width="11.42578125" style="6"/>
    <col min="8970" max="8970" width="15.85546875" style="6" bestFit="1" customWidth="1"/>
    <col min="8971" max="9211" width="11.42578125" style="6"/>
    <col min="9212" max="9212" width="5.42578125" style="6" customWidth="1"/>
    <col min="9213" max="9217" width="7.5703125" style="6" customWidth="1"/>
    <col min="9218" max="9218" width="34.85546875" style="6" customWidth="1"/>
    <col min="9219" max="9219" width="21.85546875" style="6" bestFit="1" customWidth="1"/>
    <col min="9220" max="9223" width="20.7109375" style="6" customWidth="1"/>
    <col min="9224" max="9225" width="11.42578125" style="6"/>
    <col min="9226" max="9226" width="15.85546875" style="6" bestFit="1" customWidth="1"/>
    <col min="9227" max="9467" width="11.42578125" style="6"/>
    <col min="9468" max="9468" width="5.42578125" style="6" customWidth="1"/>
    <col min="9469" max="9473" width="7.5703125" style="6" customWidth="1"/>
    <col min="9474" max="9474" width="34.85546875" style="6" customWidth="1"/>
    <col min="9475" max="9475" width="21.85546875" style="6" bestFit="1" customWidth="1"/>
    <col min="9476" max="9479" width="20.7109375" style="6" customWidth="1"/>
    <col min="9480" max="9481" width="11.42578125" style="6"/>
    <col min="9482" max="9482" width="15.85546875" style="6" bestFit="1" customWidth="1"/>
    <col min="9483" max="9723" width="11.42578125" style="6"/>
    <col min="9724" max="9724" width="5.42578125" style="6" customWidth="1"/>
    <col min="9725" max="9729" width="7.5703125" style="6" customWidth="1"/>
    <col min="9730" max="9730" width="34.85546875" style="6" customWidth="1"/>
    <col min="9731" max="9731" width="21.85546875" style="6" bestFit="1" customWidth="1"/>
    <col min="9732" max="9735" width="20.7109375" style="6" customWidth="1"/>
    <col min="9736" max="9737" width="11.42578125" style="6"/>
    <col min="9738" max="9738" width="15.85546875" style="6" bestFit="1" customWidth="1"/>
    <col min="9739" max="9979" width="11.42578125" style="6"/>
    <col min="9980" max="9980" width="5.42578125" style="6" customWidth="1"/>
    <col min="9981" max="9985" width="7.5703125" style="6" customWidth="1"/>
    <col min="9986" max="9986" width="34.85546875" style="6" customWidth="1"/>
    <col min="9987" max="9987" width="21.85546875" style="6" bestFit="1" customWidth="1"/>
    <col min="9988" max="9991" width="20.7109375" style="6" customWidth="1"/>
    <col min="9992" max="9993" width="11.42578125" style="6"/>
    <col min="9994" max="9994" width="15.85546875" style="6" bestFit="1" customWidth="1"/>
    <col min="9995" max="10235" width="11.42578125" style="6"/>
    <col min="10236" max="10236" width="5.42578125" style="6" customWidth="1"/>
    <col min="10237" max="10241" width="7.5703125" style="6" customWidth="1"/>
    <col min="10242" max="10242" width="34.85546875" style="6" customWidth="1"/>
    <col min="10243" max="10243" width="21.85546875" style="6" bestFit="1" customWidth="1"/>
    <col min="10244" max="10247" width="20.7109375" style="6" customWidth="1"/>
    <col min="10248" max="10249" width="11.42578125" style="6"/>
    <col min="10250" max="10250" width="15.85546875" style="6" bestFit="1" customWidth="1"/>
    <col min="10251" max="10491" width="11.42578125" style="6"/>
    <col min="10492" max="10492" width="5.42578125" style="6" customWidth="1"/>
    <col min="10493" max="10497" width="7.5703125" style="6" customWidth="1"/>
    <col min="10498" max="10498" width="34.85546875" style="6" customWidth="1"/>
    <col min="10499" max="10499" width="21.85546875" style="6" bestFit="1" customWidth="1"/>
    <col min="10500" max="10503" width="20.7109375" style="6" customWidth="1"/>
    <col min="10504" max="10505" width="11.42578125" style="6"/>
    <col min="10506" max="10506" width="15.85546875" style="6" bestFit="1" customWidth="1"/>
    <col min="10507" max="10747" width="11.42578125" style="6"/>
    <col min="10748" max="10748" width="5.42578125" style="6" customWidth="1"/>
    <col min="10749" max="10753" width="7.5703125" style="6" customWidth="1"/>
    <col min="10754" max="10754" width="34.85546875" style="6" customWidth="1"/>
    <col min="10755" max="10755" width="21.85546875" style="6" bestFit="1" customWidth="1"/>
    <col min="10756" max="10759" width="20.7109375" style="6" customWidth="1"/>
    <col min="10760" max="10761" width="11.42578125" style="6"/>
    <col min="10762" max="10762" width="15.85546875" style="6" bestFit="1" customWidth="1"/>
    <col min="10763" max="11003" width="11.42578125" style="6"/>
    <col min="11004" max="11004" width="5.42578125" style="6" customWidth="1"/>
    <col min="11005" max="11009" width="7.5703125" style="6" customWidth="1"/>
    <col min="11010" max="11010" width="34.85546875" style="6" customWidth="1"/>
    <col min="11011" max="11011" width="21.85546875" style="6" bestFit="1" customWidth="1"/>
    <col min="11012" max="11015" width="20.7109375" style="6" customWidth="1"/>
    <col min="11016" max="11017" width="11.42578125" style="6"/>
    <col min="11018" max="11018" width="15.85546875" style="6" bestFit="1" customWidth="1"/>
    <col min="11019" max="11259" width="11.42578125" style="6"/>
    <col min="11260" max="11260" width="5.42578125" style="6" customWidth="1"/>
    <col min="11261" max="11265" width="7.5703125" style="6" customWidth="1"/>
    <col min="11266" max="11266" width="34.85546875" style="6" customWidth="1"/>
    <col min="11267" max="11267" width="21.85546875" style="6" bestFit="1" customWidth="1"/>
    <col min="11268" max="11271" width="20.7109375" style="6" customWidth="1"/>
    <col min="11272" max="11273" width="11.42578125" style="6"/>
    <col min="11274" max="11274" width="15.85546875" style="6" bestFit="1" customWidth="1"/>
    <col min="11275" max="11515" width="11.42578125" style="6"/>
    <col min="11516" max="11516" width="5.42578125" style="6" customWidth="1"/>
    <col min="11517" max="11521" width="7.5703125" style="6" customWidth="1"/>
    <col min="11522" max="11522" width="34.85546875" style="6" customWidth="1"/>
    <col min="11523" max="11523" width="21.85546875" style="6" bestFit="1" customWidth="1"/>
    <col min="11524" max="11527" width="20.7109375" style="6" customWidth="1"/>
    <col min="11528" max="11529" width="11.42578125" style="6"/>
    <col min="11530" max="11530" width="15.85546875" style="6" bestFit="1" customWidth="1"/>
    <col min="11531" max="11771" width="11.42578125" style="6"/>
    <col min="11772" max="11772" width="5.42578125" style="6" customWidth="1"/>
    <col min="11773" max="11777" width="7.5703125" style="6" customWidth="1"/>
    <col min="11778" max="11778" width="34.85546875" style="6" customWidth="1"/>
    <col min="11779" max="11779" width="21.85546875" style="6" bestFit="1" customWidth="1"/>
    <col min="11780" max="11783" width="20.7109375" style="6" customWidth="1"/>
    <col min="11784" max="11785" width="11.42578125" style="6"/>
    <col min="11786" max="11786" width="15.85546875" style="6" bestFit="1" customWidth="1"/>
    <col min="11787" max="12027" width="11.42578125" style="6"/>
    <col min="12028" max="12028" width="5.42578125" style="6" customWidth="1"/>
    <col min="12029" max="12033" width="7.5703125" style="6" customWidth="1"/>
    <col min="12034" max="12034" width="34.85546875" style="6" customWidth="1"/>
    <col min="12035" max="12035" width="21.85546875" style="6" bestFit="1" customWidth="1"/>
    <col min="12036" max="12039" width="20.7109375" style="6" customWidth="1"/>
    <col min="12040" max="12041" width="11.42578125" style="6"/>
    <col min="12042" max="12042" width="15.85546875" style="6" bestFit="1" customWidth="1"/>
    <col min="12043" max="12283" width="11.42578125" style="6"/>
    <col min="12284" max="12284" width="5.42578125" style="6" customWidth="1"/>
    <col min="12285" max="12289" width="7.5703125" style="6" customWidth="1"/>
    <col min="12290" max="12290" width="34.85546875" style="6" customWidth="1"/>
    <col min="12291" max="12291" width="21.85546875" style="6" bestFit="1" customWidth="1"/>
    <col min="12292" max="12295" width="20.7109375" style="6" customWidth="1"/>
    <col min="12296" max="12297" width="11.42578125" style="6"/>
    <col min="12298" max="12298" width="15.85546875" style="6" bestFit="1" customWidth="1"/>
    <col min="12299" max="12539" width="11.42578125" style="6"/>
    <col min="12540" max="12540" width="5.42578125" style="6" customWidth="1"/>
    <col min="12541" max="12545" width="7.5703125" style="6" customWidth="1"/>
    <col min="12546" max="12546" width="34.85546875" style="6" customWidth="1"/>
    <col min="12547" max="12547" width="21.85546875" style="6" bestFit="1" customWidth="1"/>
    <col min="12548" max="12551" width="20.7109375" style="6" customWidth="1"/>
    <col min="12552" max="12553" width="11.42578125" style="6"/>
    <col min="12554" max="12554" width="15.85546875" style="6" bestFit="1" customWidth="1"/>
    <col min="12555" max="12795" width="11.42578125" style="6"/>
    <col min="12796" max="12796" width="5.42578125" style="6" customWidth="1"/>
    <col min="12797" max="12801" width="7.5703125" style="6" customWidth="1"/>
    <col min="12802" max="12802" width="34.85546875" style="6" customWidth="1"/>
    <col min="12803" max="12803" width="21.85546875" style="6" bestFit="1" customWidth="1"/>
    <col min="12804" max="12807" width="20.7109375" style="6" customWidth="1"/>
    <col min="12808" max="12809" width="11.42578125" style="6"/>
    <col min="12810" max="12810" width="15.85546875" style="6" bestFit="1" customWidth="1"/>
    <col min="12811" max="13051" width="11.42578125" style="6"/>
    <col min="13052" max="13052" width="5.42578125" style="6" customWidth="1"/>
    <col min="13053" max="13057" width="7.5703125" style="6" customWidth="1"/>
    <col min="13058" max="13058" width="34.85546875" style="6" customWidth="1"/>
    <col min="13059" max="13059" width="21.85546875" style="6" bestFit="1" customWidth="1"/>
    <col min="13060" max="13063" width="20.7109375" style="6" customWidth="1"/>
    <col min="13064" max="13065" width="11.42578125" style="6"/>
    <col min="13066" max="13066" width="15.85546875" style="6" bestFit="1" customWidth="1"/>
    <col min="13067" max="13307" width="11.42578125" style="6"/>
    <col min="13308" max="13308" width="5.42578125" style="6" customWidth="1"/>
    <col min="13309" max="13313" width="7.5703125" style="6" customWidth="1"/>
    <col min="13314" max="13314" width="34.85546875" style="6" customWidth="1"/>
    <col min="13315" max="13315" width="21.85546875" style="6" bestFit="1" customWidth="1"/>
    <col min="13316" max="13319" width="20.7109375" style="6" customWidth="1"/>
    <col min="13320" max="13321" width="11.42578125" style="6"/>
    <col min="13322" max="13322" width="15.85546875" style="6" bestFit="1" customWidth="1"/>
    <col min="13323" max="13563" width="11.42578125" style="6"/>
    <col min="13564" max="13564" width="5.42578125" style="6" customWidth="1"/>
    <col min="13565" max="13569" width="7.5703125" style="6" customWidth="1"/>
    <col min="13570" max="13570" width="34.85546875" style="6" customWidth="1"/>
    <col min="13571" max="13571" width="21.85546875" style="6" bestFit="1" customWidth="1"/>
    <col min="13572" max="13575" width="20.7109375" style="6" customWidth="1"/>
    <col min="13576" max="13577" width="11.42578125" style="6"/>
    <col min="13578" max="13578" width="15.85546875" style="6" bestFit="1" customWidth="1"/>
    <col min="13579" max="13819" width="11.42578125" style="6"/>
    <col min="13820" max="13820" width="5.42578125" style="6" customWidth="1"/>
    <col min="13821" max="13825" width="7.5703125" style="6" customWidth="1"/>
    <col min="13826" max="13826" width="34.85546875" style="6" customWidth="1"/>
    <col min="13827" max="13827" width="21.85546875" style="6" bestFit="1" customWidth="1"/>
    <col min="13828" max="13831" width="20.7109375" style="6" customWidth="1"/>
    <col min="13832" max="13833" width="11.42578125" style="6"/>
    <col min="13834" max="13834" width="15.85546875" style="6" bestFit="1" customWidth="1"/>
    <col min="13835" max="14075" width="11.42578125" style="6"/>
    <col min="14076" max="14076" width="5.42578125" style="6" customWidth="1"/>
    <col min="14077" max="14081" width="7.5703125" style="6" customWidth="1"/>
    <col min="14082" max="14082" width="34.85546875" style="6" customWidth="1"/>
    <col min="14083" max="14083" width="21.85546875" style="6" bestFit="1" customWidth="1"/>
    <col min="14084" max="14087" width="20.7109375" style="6" customWidth="1"/>
    <col min="14088" max="14089" width="11.42578125" style="6"/>
    <col min="14090" max="14090" width="15.85546875" style="6" bestFit="1" customWidth="1"/>
    <col min="14091" max="14331" width="11.42578125" style="6"/>
    <col min="14332" max="14332" width="5.42578125" style="6" customWidth="1"/>
    <col min="14333" max="14337" width="7.5703125" style="6" customWidth="1"/>
    <col min="14338" max="14338" width="34.85546875" style="6" customWidth="1"/>
    <col min="14339" max="14339" width="21.85546875" style="6" bestFit="1" customWidth="1"/>
    <col min="14340" max="14343" width="20.7109375" style="6" customWidth="1"/>
    <col min="14344" max="14345" width="11.42578125" style="6"/>
    <col min="14346" max="14346" width="15.85546875" style="6" bestFit="1" customWidth="1"/>
    <col min="14347" max="14587" width="11.42578125" style="6"/>
    <col min="14588" max="14588" width="5.42578125" style="6" customWidth="1"/>
    <col min="14589" max="14593" width="7.5703125" style="6" customWidth="1"/>
    <col min="14594" max="14594" width="34.85546875" style="6" customWidth="1"/>
    <col min="14595" max="14595" width="21.85546875" style="6" bestFit="1" customWidth="1"/>
    <col min="14596" max="14599" width="20.7109375" style="6" customWidth="1"/>
    <col min="14600" max="14601" width="11.42578125" style="6"/>
    <col min="14602" max="14602" width="15.85546875" style="6" bestFit="1" customWidth="1"/>
    <col min="14603" max="14843" width="11.42578125" style="6"/>
    <col min="14844" max="14844" width="5.42578125" style="6" customWidth="1"/>
    <col min="14845" max="14849" width="7.5703125" style="6" customWidth="1"/>
    <col min="14850" max="14850" width="34.85546875" style="6" customWidth="1"/>
    <col min="14851" max="14851" width="21.85546875" style="6" bestFit="1" customWidth="1"/>
    <col min="14852" max="14855" width="20.7109375" style="6" customWidth="1"/>
    <col min="14856" max="14857" width="11.42578125" style="6"/>
    <col min="14858" max="14858" width="15.85546875" style="6" bestFit="1" customWidth="1"/>
    <col min="14859" max="15099" width="11.42578125" style="6"/>
    <col min="15100" max="15100" width="5.42578125" style="6" customWidth="1"/>
    <col min="15101" max="15105" width="7.5703125" style="6" customWidth="1"/>
    <col min="15106" max="15106" width="34.85546875" style="6" customWidth="1"/>
    <col min="15107" max="15107" width="21.85546875" style="6" bestFit="1" customWidth="1"/>
    <col min="15108" max="15111" width="20.7109375" style="6" customWidth="1"/>
    <col min="15112" max="15113" width="11.42578125" style="6"/>
    <col min="15114" max="15114" width="15.85546875" style="6" bestFit="1" customWidth="1"/>
    <col min="15115" max="15355" width="11.42578125" style="6"/>
    <col min="15356" max="15356" width="5.42578125" style="6" customWidth="1"/>
    <col min="15357" max="15361" width="7.5703125" style="6" customWidth="1"/>
    <col min="15362" max="15362" width="34.85546875" style="6" customWidth="1"/>
    <col min="15363" max="15363" width="21.85546875" style="6" bestFit="1" customWidth="1"/>
    <col min="15364" max="15367" width="20.7109375" style="6" customWidth="1"/>
    <col min="15368" max="15369" width="11.42578125" style="6"/>
    <col min="15370" max="15370" width="15.85546875" style="6" bestFit="1" customWidth="1"/>
    <col min="15371" max="15611" width="11.42578125" style="6"/>
    <col min="15612" max="15612" width="5.42578125" style="6" customWidth="1"/>
    <col min="15613" max="15617" width="7.5703125" style="6" customWidth="1"/>
    <col min="15618" max="15618" width="34.85546875" style="6" customWidth="1"/>
    <col min="15619" max="15619" width="21.85546875" style="6" bestFit="1" customWidth="1"/>
    <col min="15620" max="15623" width="20.7109375" style="6" customWidth="1"/>
    <col min="15624" max="15625" width="11.42578125" style="6"/>
    <col min="15626" max="15626" width="15.85546875" style="6" bestFit="1" customWidth="1"/>
    <col min="15627" max="15867" width="11.42578125" style="6"/>
    <col min="15868" max="15868" width="5.42578125" style="6" customWidth="1"/>
    <col min="15869" max="15873" width="7.5703125" style="6" customWidth="1"/>
    <col min="15874" max="15874" width="34.85546875" style="6" customWidth="1"/>
    <col min="15875" max="15875" width="21.85546875" style="6" bestFit="1" customWidth="1"/>
    <col min="15876" max="15879" width="20.7109375" style="6" customWidth="1"/>
    <col min="15880" max="15881" width="11.42578125" style="6"/>
    <col min="15882" max="15882" width="15.85546875" style="6" bestFit="1" customWidth="1"/>
    <col min="15883" max="16123" width="11.42578125" style="6"/>
    <col min="16124" max="16124" width="5.42578125" style="6" customWidth="1"/>
    <col min="16125" max="16129" width="7.5703125" style="6" customWidth="1"/>
    <col min="16130" max="16130" width="34.85546875" style="6" customWidth="1"/>
    <col min="16131" max="16131" width="21.85546875" style="6" bestFit="1" customWidth="1"/>
    <col min="16132" max="16135" width="20.7109375" style="6" customWidth="1"/>
    <col min="16136" max="16137" width="11.42578125" style="6"/>
    <col min="16138" max="16138" width="15.85546875" style="6" bestFit="1" customWidth="1"/>
    <col min="16139" max="16384" width="11.42578125" style="6"/>
  </cols>
  <sheetData>
    <row r="1" spans="1:14" ht="13.5" thickTop="1" x14ac:dyDescent="0.25">
      <c r="A1" s="1"/>
      <c r="B1" s="2"/>
      <c r="C1" s="2"/>
      <c r="D1" s="2"/>
      <c r="E1" s="2"/>
      <c r="F1" s="2"/>
      <c r="G1" s="3"/>
      <c r="H1" s="4"/>
      <c r="I1" s="4"/>
      <c r="J1" s="4"/>
      <c r="K1" s="5"/>
    </row>
    <row r="2" spans="1:14" x14ac:dyDescent="0.25">
      <c r="A2" s="7"/>
      <c r="B2" s="8"/>
      <c r="C2" s="8"/>
      <c r="D2" s="8"/>
      <c r="E2" s="8"/>
      <c r="F2" s="8"/>
      <c r="G2" s="9"/>
      <c r="H2" s="10"/>
      <c r="I2" s="10"/>
      <c r="J2" s="10"/>
      <c r="K2" s="11"/>
    </row>
    <row r="3" spans="1:14" ht="15.75" x14ac:dyDescent="0.25">
      <c r="A3" s="7"/>
      <c r="B3" s="63" t="s">
        <v>0</v>
      </c>
      <c r="C3" s="63"/>
      <c r="D3" s="63"/>
      <c r="E3" s="63"/>
      <c r="F3" s="63"/>
      <c r="G3" s="63"/>
      <c r="H3" s="63"/>
      <c r="I3" s="63"/>
      <c r="J3" s="63"/>
      <c r="K3" s="64"/>
    </row>
    <row r="4" spans="1:14" x14ac:dyDescent="0.25">
      <c r="A4" s="7"/>
      <c r="B4" s="65"/>
      <c r="C4" s="65"/>
      <c r="D4" s="65"/>
      <c r="E4" s="65"/>
      <c r="F4" s="65"/>
      <c r="G4" s="65"/>
      <c r="H4" s="65"/>
      <c r="I4" s="10"/>
      <c r="J4" s="10"/>
      <c r="K4" s="11"/>
    </row>
    <row r="5" spans="1:14" x14ac:dyDescent="0.25">
      <c r="A5" s="7"/>
      <c r="B5" s="12"/>
      <c r="C5" s="12"/>
      <c r="D5" s="12"/>
      <c r="E5" s="12"/>
      <c r="F5" s="12"/>
      <c r="G5" s="13"/>
      <c r="H5" s="14"/>
      <c r="I5" s="10"/>
      <c r="J5" s="10"/>
      <c r="K5" s="11"/>
    </row>
    <row r="6" spans="1:14" x14ac:dyDescent="0.25">
      <c r="A6" s="7"/>
      <c r="B6" s="15" t="s">
        <v>45</v>
      </c>
      <c r="C6" s="8"/>
      <c r="D6" s="8"/>
      <c r="E6" s="8"/>
      <c r="F6" s="8"/>
      <c r="G6" s="9"/>
      <c r="H6" s="10"/>
      <c r="I6" s="10"/>
      <c r="J6" s="16" t="s">
        <v>50</v>
      </c>
      <c r="K6" s="11"/>
    </row>
    <row r="7" spans="1:14" x14ac:dyDescent="0.25">
      <c r="A7" s="7"/>
      <c r="B7" s="8"/>
      <c r="C7" s="8"/>
      <c r="D7" s="8"/>
      <c r="E7" s="8"/>
      <c r="F7" s="8"/>
      <c r="G7" s="9"/>
      <c r="H7" s="10"/>
      <c r="I7" s="10"/>
      <c r="J7" s="10"/>
      <c r="K7" s="11"/>
    </row>
    <row r="8" spans="1:14" s="23" customFormat="1" ht="25.5" x14ac:dyDescent="0.25">
      <c r="A8" s="17"/>
      <c r="B8" s="18" t="s">
        <v>1</v>
      </c>
      <c r="C8" s="18" t="s">
        <v>2</v>
      </c>
      <c r="D8" s="18" t="s">
        <v>3</v>
      </c>
      <c r="E8" s="18" t="s">
        <v>4</v>
      </c>
      <c r="F8" s="19" t="s">
        <v>5</v>
      </c>
      <c r="G8" s="20" t="s">
        <v>6</v>
      </c>
      <c r="H8" s="21" t="s">
        <v>7</v>
      </c>
      <c r="I8" s="21" t="s">
        <v>8</v>
      </c>
      <c r="J8" s="21" t="s">
        <v>9</v>
      </c>
      <c r="K8" s="22"/>
    </row>
    <row r="9" spans="1:14" x14ac:dyDescent="0.25">
      <c r="A9" s="7"/>
      <c r="B9" s="8"/>
      <c r="C9" s="8"/>
      <c r="D9" s="8"/>
      <c r="E9" s="8"/>
      <c r="F9" s="8"/>
      <c r="G9" s="9"/>
      <c r="H9" s="10"/>
      <c r="I9" s="10"/>
      <c r="J9" s="10"/>
      <c r="K9" s="11"/>
    </row>
    <row r="10" spans="1:14" ht="15" x14ac:dyDescent="0.25">
      <c r="A10" s="7"/>
      <c r="B10" s="8"/>
      <c r="C10" s="8"/>
      <c r="D10" s="8"/>
      <c r="E10" s="8"/>
      <c r="F10" s="8"/>
      <c r="G10" s="24" t="s">
        <v>10</v>
      </c>
      <c r="H10" s="10"/>
      <c r="I10" s="10"/>
      <c r="J10" s="10"/>
      <c r="K10" s="11"/>
    </row>
    <row r="11" spans="1:14" ht="15" x14ac:dyDescent="0.25">
      <c r="A11" s="7"/>
      <c r="B11" s="8"/>
      <c r="C11" s="8"/>
      <c r="D11" s="8"/>
      <c r="E11" s="8"/>
      <c r="F11" s="8"/>
      <c r="G11" s="24" t="s">
        <v>0</v>
      </c>
      <c r="H11" s="10"/>
      <c r="I11" s="10"/>
      <c r="J11" s="10"/>
      <c r="K11" s="11"/>
    </row>
    <row r="12" spans="1:14" ht="15" x14ac:dyDescent="0.25">
      <c r="A12" s="7"/>
      <c r="B12" s="8"/>
      <c r="C12" s="8"/>
      <c r="D12" s="8"/>
      <c r="E12" s="8"/>
      <c r="F12" s="25"/>
      <c r="G12" s="24" t="s">
        <v>11</v>
      </c>
      <c r="H12" s="26">
        <f>+H14+H54+H60</f>
        <v>247447026149</v>
      </c>
      <c r="I12" s="27"/>
      <c r="J12" s="26">
        <f>+J14+J54+J60</f>
        <v>247447026149</v>
      </c>
      <c r="K12" s="11"/>
      <c r="N12" s="28"/>
    </row>
    <row r="13" spans="1:14" ht="15" x14ac:dyDescent="0.25">
      <c r="A13" s="7"/>
      <c r="B13" s="8"/>
      <c r="C13" s="8"/>
      <c r="D13" s="8"/>
      <c r="E13" s="8"/>
      <c r="F13" s="25"/>
      <c r="G13" s="24"/>
      <c r="H13" s="10"/>
      <c r="I13" s="10"/>
      <c r="J13" s="10"/>
      <c r="K13" s="11"/>
    </row>
    <row r="14" spans="1:14" ht="15" x14ac:dyDescent="0.25">
      <c r="A14" s="7"/>
      <c r="B14" s="8"/>
      <c r="C14" s="8"/>
      <c r="D14" s="8"/>
      <c r="E14" s="8"/>
      <c r="F14" s="25"/>
      <c r="G14" s="24" t="s">
        <v>12</v>
      </c>
      <c r="H14" s="26">
        <f>+H16+H28+H32+H44</f>
        <v>244433000000</v>
      </c>
      <c r="I14" s="27"/>
      <c r="J14" s="26">
        <f>+J16+J28+J32+J44</f>
        <v>244433000000</v>
      </c>
      <c r="K14" s="11"/>
    </row>
    <row r="15" spans="1:14" x14ac:dyDescent="0.25">
      <c r="A15" s="7"/>
      <c r="B15" s="8"/>
      <c r="C15" s="8"/>
      <c r="D15" s="8"/>
      <c r="E15" s="8"/>
      <c r="F15" s="25"/>
      <c r="G15" s="9"/>
      <c r="H15" s="10"/>
      <c r="I15" s="10"/>
      <c r="J15" s="10"/>
      <c r="K15" s="11"/>
    </row>
    <row r="16" spans="1:14" ht="15" x14ac:dyDescent="0.25">
      <c r="A16" s="7"/>
      <c r="B16" s="29" t="s">
        <v>14</v>
      </c>
      <c r="C16" s="29"/>
      <c r="D16" s="29"/>
      <c r="E16" s="29"/>
      <c r="F16" s="29"/>
      <c r="G16" s="30" t="s">
        <v>13</v>
      </c>
      <c r="H16" s="26">
        <v>37925000000</v>
      </c>
      <c r="I16" s="31"/>
      <c r="J16" s="26">
        <v>37925000000</v>
      </c>
      <c r="K16" s="11"/>
    </row>
    <row r="17" spans="1:11" ht="15" x14ac:dyDescent="0.25">
      <c r="A17" s="7"/>
      <c r="B17" s="32" t="s">
        <v>14</v>
      </c>
      <c r="C17" s="32" t="s">
        <v>14</v>
      </c>
      <c r="D17" s="32"/>
      <c r="E17" s="32"/>
      <c r="F17" s="32"/>
      <c r="G17" s="33" t="s">
        <v>30</v>
      </c>
      <c r="H17" s="34">
        <v>37925000000</v>
      </c>
      <c r="I17" s="34"/>
      <c r="J17" s="34">
        <v>37925000000</v>
      </c>
      <c r="K17" s="35"/>
    </row>
    <row r="18" spans="1:11" ht="15" x14ac:dyDescent="0.25">
      <c r="A18" s="7"/>
      <c r="B18" s="36" t="s">
        <v>14</v>
      </c>
      <c r="C18" s="36" t="s">
        <v>14</v>
      </c>
      <c r="D18" s="36" t="s">
        <v>14</v>
      </c>
      <c r="E18" s="32"/>
      <c r="F18" s="37"/>
      <c r="G18" s="33" t="s">
        <v>31</v>
      </c>
      <c r="H18" s="34">
        <v>26152000000</v>
      </c>
      <c r="I18" s="31"/>
      <c r="J18" s="34">
        <v>26152000000</v>
      </c>
      <c r="K18" s="11"/>
    </row>
    <row r="19" spans="1:11" ht="15" x14ac:dyDescent="0.25">
      <c r="A19" s="7"/>
      <c r="B19" s="32"/>
      <c r="C19" s="32"/>
      <c r="D19" s="32"/>
      <c r="E19" s="32"/>
      <c r="F19" s="32">
        <v>10</v>
      </c>
      <c r="G19" s="33" t="s">
        <v>15</v>
      </c>
      <c r="H19" s="34">
        <v>26152000000</v>
      </c>
      <c r="I19" s="31"/>
      <c r="J19" s="34">
        <v>26152000000</v>
      </c>
      <c r="K19" s="11"/>
    </row>
    <row r="20" spans="1:11" ht="15" x14ac:dyDescent="0.25">
      <c r="A20" s="7"/>
      <c r="B20" s="32"/>
      <c r="C20" s="32"/>
      <c r="D20" s="32"/>
      <c r="E20" s="32"/>
      <c r="F20" s="32"/>
      <c r="G20" s="33"/>
      <c r="H20" s="34"/>
      <c r="I20" s="31"/>
      <c r="J20" s="34"/>
      <c r="K20" s="11"/>
    </row>
    <row r="21" spans="1:11" ht="23.25" customHeight="1" x14ac:dyDescent="0.25">
      <c r="A21" s="7"/>
      <c r="B21" s="36" t="s">
        <v>14</v>
      </c>
      <c r="C21" s="36" t="s">
        <v>14</v>
      </c>
      <c r="D21" s="36" t="s">
        <v>16</v>
      </c>
      <c r="E21" s="32"/>
      <c r="F21" s="32"/>
      <c r="G21" s="38" t="s">
        <v>32</v>
      </c>
      <c r="H21" s="34">
        <f>+H22</f>
        <v>9527000000</v>
      </c>
      <c r="I21" s="31"/>
      <c r="J21" s="34">
        <f>+J22</f>
        <v>9527000000</v>
      </c>
      <c r="K21" s="11"/>
    </row>
    <row r="22" spans="1:11" ht="15" x14ac:dyDescent="0.25">
      <c r="A22" s="7"/>
      <c r="B22" s="32"/>
      <c r="C22" s="32"/>
      <c r="D22" s="32"/>
      <c r="E22" s="32"/>
      <c r="F22" s="32">
        <v>10</v>
      </c>
      <c r="G22" s="33" t="s">
        <v>15</v>
      </c>
      <c r="H22" s="34">
        <v>9527000000</v>
      </c>
      <c r="I22" s="31"/>
      <c r="J22" s="34">
        <v>9527000000</v>
      </c>
      <c r="K22" s="11"/>
    </row>
    <row r="23" spans="1:11" ht="15" x14ac:dyDescent="0.25">
      <c r="A23" s="7"/>
      <c r="B23" s="32"/>
      <c r="C23" s="32"/>
      <c r="D23" s="32"/>
      <c r="E23" s="32"/>
      <c r="F23" s="32"/>
      <c r="G23" s="33"/>
      <c r="H23" s="34"/>
      <c r="I23" s="31"/>
      <c r="J23" s="34"/>
      <c r="K23" s="11"/>
    </row>
    <row r="24" spans="1:11" ht="32.25" customHeight="1" x14ac:dyDescent="0.25">
      <c r="A24" s="7"/>
      <c r="B24" s="36" t="s">
        <v>14</v>
      </c>
      <c r="C24" s="36" t="s">
        <v>14</v>
      </c>
      <c r="D24" s="36" t="s">
        <v>17</v>
      </c>
      <c r="E24" s="32"/>
      <c r="F24" s="32"/>
      <c r="G24" s="39" t="s">
        <v>33</v>
      </c>
      <c r="H24" s="34">
        <f>+H25</f>
        <v>2246000000</v>
      </c>
      <c r="I24" s="31"/>
      <c r="J24" s="34">
        <f>+J25</f>
        <v>2246000000</v>
      </c>
      <c r="K24" s="11"/>
    </row>
    <row r="25" spans="1:11" ht="15" x14ac:dyDescent="0.25">
      <c r="A25" s="7"/>
      <c r="B25" s="32"/>
      <c r="C25" s="32"/>
      <c r="D25" s="32"/>
      <c r="E25" s="32"/>
      <c r="F25" s="32">
        <v>10</v>
      </c>
      <c r="G25" s="33" t="s">
        <v>15</v>
      </c>
      <c r="H25" s="34">
        <v>2246000000</v>
      </c>
      <c r="I25" s="31"/>
      <c r="J25" s="34">
        <v>2246000000</v>
      </c>
      <c r="K25" s="11"/>
    </row>
    <row r="26" spans="1:11" ht="10.5" customHeight="1" x14ac:dyDescent="0.25">
      <c r="A26" s="7"/>
      <c r="B26" s="32"/>
      <c r="C26" s="32"/>
      <c r="D26" s="32"/>
      <c r="E26" s="32"/>
      <c r="F26" s="32"/>
      <c r="G26" s="33"/>
      <c r="H26" s="34"/>
      <c r="I26" s="31"/>
      <c r="J26" s="34"/>
      <c r="K26" s="11"/>
    </row>
    <row r="27" spans="1:11" ht="15" x14ac:dyDescent="0.25">
      <c r="A27" s="7"/>
      <c r="B27" s="29"/>
      <c r="C27" s="29"/>
      <c r="D27" s="29"/>
      <c r="E27" s="29"/>
      <c r="F27" s="29"/>
      <c r="G27" s="30"/>
      <c r="H27" s="31"/>
      <c r="I27" s="31"/>
      <c r="J27" s="31"/>
      <c r="K27" s="11"/>
    </row>
    <row r="28" spans="1:11" ht="18.75" customHeight="1" x14ac:dyDescent="0.25">
      <c r="A28" s="7"/>
      <c r="B28" s="29" t="s">
        <v>16</v>
      </c>
      <c r="C28" s="29"/>
      <c r="D28" s="29"/>
      <c r="E28" s="29"/>
      <c r="F28" s="29"/>
      <c r="G28" s="30" t="s">
        <v>34</v>
      </c>
      <c r="H28" s="26">
        <f>+H29</f>
        <v>8051000000</v>
      </c>
      <c r="I28" s="31"/>
      <c r="J28" s="26">
        <f>+J29</f>
        <v>8051000000</v>
      </c>
      <c r="K28" s="11"/>
    </row>
    <row r="29" spans="1:11" ht="15" x14ac:dyDescent="0.25">
      <c r="A29" s="7"/>
      <c r="B29" s="32"/>
      <c r="C29" s="32"/>
      <c r="D29" s="32"/>
      <c r="E29" s="29"/>
      <c r="F29" s="32">
        <v>10</v>
      </c>
      <c r="G29" s="33" t="s">
        <v>15</v>
      </c>
      <c r="H29" s="34">
        <v>8051000000</v>
      </c>
      <c r="I29" s="34"/>
      <c r="J29" s="34">
        <v>8051000000</v>
      </c>
      <c r="K29" s="11"/>
    </row>
    <row r="30" spans="1:11" ht="15" x14ac:dyDescent="0.25">
      <c r="A30" s="7"/>
      <c r="B30" s="32"/>
      <c r="C30" s="32"/>
      <c r="D30" s="32"/>
      <c r="E30" s="29"/>
      <c r="F30" s="32"/>
      <c r="G30" s="33"/>
      <c r="H30" s="34"/>
      <c r="I30" s="34"/>
      <c r="J30" s="34"/>
      <c r="K30" s="11"/>
    </row>
    <row r="31" spans="1:11" ht="15" x14ac:dyDescent="0.25">
      <c r="A31" s="7"/>
      <c r="B31" s="40"/>
      <c r="C31" s="40"/>
      <c r="D31" s="40"/>
      <c r="E31" s="40"/>
      <c r="F31" s="32"/>
      <c r="G31" s="33"/>
      <c r="H31" s="41"/>
      <c r="I31" s="31"/>
      <c r="J31" s="41"/>
      <c r="K31" s="11"/>
    </row>
    <row r="32" spans="1:11" ht="19.5" customHeight="1" x14ac:dyDescent="0.25">
      <c r="A32" s="7"/>
      <c r="B32" s="29" t="s">
        <v>17</v>
      </c>
      <c r="C32" s="29"/>
      <c r="D32" s="29"/>
      <c r="E32" s="29"/>
      <c r="F32" s="29"/>
      <c r="G32" s="30" t="s">
        <v>35</v>
      </c>
      <c r="H32" s="26">
        <f>+H33+H38</f>
        <v>198095000000</v>
      </c>
      <c r="I32" s="31"/>
      <c r="J32" s="26">
        <f>+J33+J38</f>
        <v>198095000000</v>
      </c>
      <c r="K32" s="11"/>
    </row>
    <row r="33" spans="1:11" ht="15" x14ac:dyDescent="0.25">
      <c r="A33" s="7"/>
      <c r="B33" s="36" t="s">
        <v>17</v>
      </c>
      <c r="C33" s="36" t="s">
        <v>17</v>
      </c>
      <c r="D33" s="32"/>
      <c r="E33" s="32"/>
      <c r="F33" s="32"/>
      <c r="G33" s="33" t="s">
        <v>36</v>
      </c>
      <c r="H33" s="34">
        <v>197945000000</v>
      </c>
      <c r="I33" s="31"/>
      <c r="J33" s="34">
        <v>197945000000</v>
      </c>
      <c r="K33" s="11"/>
    </row>
    <row r="34" spans="1:11" ht="15" x14ac:dyDescent="0.25">
      <c r="A34" s="7"/>
      <c r="B34" s="36" t="s">
        <v>17</v>
      </c>
      <c r="C34" s="36" t="s">
        <v>17</v>
      </c>
      <c r="D34" s="36" t="s">
        <v>14</v>
      </c>
      <c r="E34" s="32"/>
      <c r="F34" s="32"/>
      <c r="G34" s="33" t="s">
        <v>37</v>
      </c>
      <c r="H34" s="34">
        <v>197945000000</v>
      </c>
      <c r="I34" s="31"/>
      <c r="J34" s="34">
        <v>197945000000</v>
      </c>
      <c r="K34" s="11"/>
    </row>
    <row r="35" spans="1:11" ht="32.25" customHeight="1" x14ac:dyDescent="0.25">
      <c r="A35" s="7"/>
      <c r="B35" s="36" t="s">
        <v>17</v>
      </c>
      <c r="C35" s="36" t="s">
        <v>17</v>
      </c>
      <c r="D35" s="36" t="s">
        <v>14</v>
      </c>
      <c r="E35" s="36" t="s">
        <v>18</v>
      </c>
      <c r="F35" s="32"/>
      <c r="G35" s="42" t="s">
        <v>38</v>
      </c>
      <c r="H35" s="34">
        <v>197945000000</v>
      </c>
      <c r="I35" s="31"/>
      <c r="J35" s="34">
        <v>197945000000</v>
      </c>
      <c r="K35" s="11"/>
    </row>
    <row r="36" spans="1:11" ht="15" x14ac:dyDescent="0.25">
      <c r="A36" s="7"/>
      <c r="B36" s="32"/>
      <c r="C36" s="32"/>
      <c r="D36" s="32"/>
      <c r="E36" s="32"/>
      <c r="F36" s="32">
        <v>10</v>
      </c>
      <c r="G36" s="33" t="s">
        <v>15</v>
      </c>
      <c r="H36" s="34">
        <v>197945000000</v>
      </c>
      <c r="I36" s="31"/>
      <c r="J36" s="34">
        <v>197945000000</v>
      </c>
      <c r="K36" s="11"/>
    </row>
    <row r="37" spans="1:11" ht="15" x14ac:dyDescent="0.25">
      <c r="A37" s="7"/>
      <c r="B37" s="32"/>
      <c r="C37" s="32"/>
      <c r="D37" s="32"/>
      <c r="E37" s="32"/>
      <c r="F37" s="32"/>
      <c r="G37" s="33"/>
      <c r="H37" s="34"/>
      <c r="I37" s="31"/>
      <c r="J37" s="34"/>
      <c r="K37" s="11"/>
    </row>
    <row r="38" spans="1:11" ht="15" x14ac:dyDescent="0.25">
      <c r="A38" s="7"/>
      <c r="B38" s="36" t="s">
        <v>17</v>
      </c>
      <c r="C38" s="36" t="s">
        <v>19</v>
      </c>
      <c r="D38" s="32"/>
      <c r="E38" s="32"/>
      <c r="F38" s="32"/>
      <c r="G38" s="50" t="s">
        <v>51</v>
      </c>
      <c r="H38" s="34">
        <v>150000000</v>
      </c>
      <c r="I38" s="31"/>
      <c r="J38" s="34">
        <v>150000000</v>
      </c>
      <c r="K38" s="11"/>
    </row>
    <row r="39" spans="1:11" ht="15" x14ac:dyDescent="0.25">
      <c r="A39" s="7"/>
      <c r="B39" s="36" t="s">
        <v>17</v>
      </c>
      <c r="C39" s="36" t="s">
        <v>19</v>
      </c>
      <c r="D39" s="36" t="s">
        <v>16</v>
      </c>
      <c r="E39" s="32"/>
      <c r="F39" s="32"/>
      <c r="G39" s="33" t="s">
        <v>39</v>
      </c>
      <c r="H39" s="34">
        <v>150000000</v>
      </c>
      <c r="I39" s="31"/>
      <c r="J39" s="34">
        <v>150000000</v>
      </c>
      <c r="K39" s="11"/>
    </row>
    <row r="40" spans="1:11" ht="31.5" customHeight="1" x14ac:dyDescent="0.25">
      <c r="A40" s="7"/>
      <c r="B40" s="36" t="s">
        <v>17</v>
      </c>
      <c r="C40" s="36" t="s">
        <v>19</v>
      </c>
      <c r="D40" s="36" t="s">
        <v>16</v>
      </c>
      <c r="E40" s="36" t="s">
        <v>52</v>
      </c>
      <c r="F40" s="32"/>
      <c r="G40" s="42" t="s">
        <v>53</v>
      </c>
      <c r="H40" s="34">
        <v>150000000</v>
      </c>
      <c r="I40" s="31"/>
      <c r="J40" s="34">
        <v>150000000</v>
      </c>
      <c r="K40" s="11"/>
    </row>
    <row r="41" spans="1:11" ht="15" x14ac:dyDescent="0.25">
      <c r="A41" s="7"/>
      <c r="B41" s="32"/>
      <c r="C41" s="32"/>
      <c r="D41" s="32"/>
      <c r="E41" s="32"/>
      <c r="F41" s="32">
        <v>10</v>
      </c>
      <c r="G41" s="33" t="s">
        <v>15</v>
      </c>
      <c r="H41" s="34">
        <v>150000000</v>
      </c>
      <c r="I41" s="31"/>
      <c r="J41" s="34">
        <v>150000000</v>
      </c>
      <c r="K41" s="11"/>
    </row>
    <row r="42" spans="1:11" ht="15" x14ac:dyDescent="0.25">
      <c r="A42" s="7"/>
      <c r="B42" s="32"/>
      <c r="C42" s="32"/>
      <c r="D42" s="32"/>
      <c r="E42" s="32"/>
      <c r="F42" s="32"/>
      <c r="G42" s="33"/>
      <c r="H42" s="34"/>
      <c r="I42" s="31"/>
      <c r="J42" s="34"/>
      <c r="K42" s="11"/>
    </row>
    <row r="43" spans="1:11" ht="15" x14ac:dyDescent="0.25">
      <c r="A43" s="7"/>
      <c r="B43" s="32"/>
      <c r="C43" s="32"/>
      <c r="D43" s="32"/>
      <c r="E43" s="32"/>
      <c r="F43" s="32"/>
      <c r="G43" s="33"/>
      <c r="H43" s="34"/>
      <c r="I43" s="31"/>
      <c r="J43" s="34"/>
      <c r="K43" s="11"/>
    </row>
    <row r="44" spans="1:11" s="48" customFormat="1" ht="27.75" customHeight="1" x14ac:dyDescent="0.25">
      <c r="A44" s="44"/>
      <c r="B44" s="29" t="s">
        <v>20</v>
      </c>
      <c r="C44" s="29"/>
      <c r="D44" s="29"/>
      <c r="E44" s="29"/>
      <c r="F44" s="29"/>
      <c r="G44" s="45" t="s">
        <v>40</v>
      </c>
      <c r="H44" s="26">
        <f>+H46+H50</f>
        <v>362000000</v>
      </c>
      <c r="I44" s="46"/>
      <c r="J44" s="26">
        <f>+J46+J50</f>
        <v>362000000</v>
      </c>
      <c r="K44" s="47"/>
    </row>
    <row r="45" spans="1:11" ht="15" x14ac:dyDescent="0.25">
      <c r="A45" s="7"/>
      <c r="B45" s="36" t="s">
        <v>20</v>
      </c>
      <c r="C45" s="36" t="s">
        <v>14</v>
      </c>
      <c r="D45" s="32"/>
      <c r="E45" s="32"/>
      <c r="F45" s="32"/>
      <c r="G45" s="49" t="s">
        <v>41</v>
      </c>
      <c r="H45" s="34">
        <v>2000000</v>
      </c>
      <c r="I45" s="31"/>
      <c r="J45" s="34">
        <v>2000000</v>
      </c>
      <c r="K45" s="11"/>
    </row>
    <row r="46" spans="1:11" ht="15" x14ac:dyDescent="0.25">
      <c r="A46" s="7"/>
      <c r="B46" s="32"/>
      <c r="C46" s="32"/>
      <c r="D46" s="32"/>
      <c r="E46" s="32"/>
      <c r="F46" s="36" t="s">
        <v>21</v>
      </c>
      <c r="G46" s="33" t="s">
        <v>15</v>
      </c>
      <c r="H46" s="34">
        <v>2000000</v>
      </c>
      <c r="I46" s="31"/>
      <c r="J46" s="34">
        <v>2000000</v>
      </c>
      <c r="K46" s="11"/>
    </row>
    <row r="47" spans="1:11" ht="15" x14ac:dyDescent="0.25">
      <c r="A47" s="7"/>
      <c r="B47" s="32"/>
      <c r="C47" s="32"/>
      <c r="D47" s="32"/>
      <c r="E47" s="32"/>
      <c r="F47" s="32"/>
      <c r="G47" s="49"/>
      <c r="H47" s="34"/>
      <c r="I47" s="31"/>
      <c r="J47" s="34"/>
      <c r="K47" s="11"/>
    </row>
    <row r="48" spans="1:11" ht="15" x14ac:dyDescent="0.25">
      <c r="A48" s="7"/>
      <c r="B48" s="36" t="s">
        <v>20</v>
      </c>
      <c r="C48" s="36" t="s">
        <v>19</v>
      </c>
      <c r="D48" s="32"/>
      <c r="E48" s="32"/>
      <c r="F48" s="32"/>
      <c r="G48" s="49" t="s">
        <v>42</v>
      </c>
      <c r="H48" s="34">
        <v>360000000</v>
      </c>
      <c r="I48" s="31"/>
      <c r="J48" s="34">
        <v>360000000</v>
      </c>
      <c r="K48" s="11"/>
    </row>
    <row r="49" spans="1:11" ht="15" x14ac:dyDescent="0.25">
      <c r="A49" s="7"/>
      <c r="B49" s="36" t="s">
        <v>20</v>
      </c>
      <c r="C49" s="36" t="s">
        <v>19</v>
      </c>
      <c r="D49" s="36" t="s">
        <v>14</v>
      </c>
      <c r="E49" s="32"/>
      <c r="F49" s="32"/>
      <c r="G49" s="49" t="s">
        <v>43</v>
      </c>
      <c r="H49" s="34">
        <v>360000000</v>
      </c>
      <c r="I49" s="31"/>
      <c r="J49" s="34">
        <v>360000000</v>
      </c>
      <c r="K49" s="11"/>
    </row>
    <row r="50" spans="1:11" ht="15" x14ac:dyDescent="0.25">
      <c r="A50" s="7"/>
      <c r="B50" s="32"/>
      <c r="C50" s="32"/>
      <c r="D50" s="32"/>
      <c r="E50" s="32"/>
      <c r="F50" s="36" t="s">
        <v>22</v>
      </c>
      <c r="G50" s="50" t="s">
        <v>23</v>
      </c>
      <c r="H50" s="34">
        <v>360000000</v>
      </c>
      <c r="I50" s="31"/>
      <c r="J50" s="34">
        <v>360000000</v>
      </c>
      <c r="K50" s="11"/>
    </row>
    <row r="51" spans="1:11" ht="15" x14ac:dyDescent="0.25">
      <c r="A51" s="7"/>
      <c r="B51" s="32"/>
      <c r="C51" s="32"/>
      <c r="D51" s="32"/>
      <c r="E51" s="32"/>
      <c r="F51" s="36"/>
      <c r="G51" s="50"/>
      <c r="H51" s="34"/>
      <c r="I51" s="31"/>
      <c r="J51" s="34"/>
      <c r="K51" s="11"/>
    </row>
    <row r="52" spans="1:11" ht="15" x14ac:dyDescent="0.25">
      <c r="A52" s="7"/>
      <c r="B52" s="32"/>
      <c r="C52" s="32"/>
      <c r="D52" s="32"/>
      <c r="E52" s="32"/>
      <c r="F52" s="32"/>
      <c r="G52" s="49"/>
      <c r="H52" s="34"/>
      <c r="I52" s="31"/>
      <c r="J52" s="34"/>
      <c r="K52" s="11"/>
    </row>
    <row r="53" spans="1:11" ht="15" x14ac:dyDescent="0.25">
      <c r="A53" s="7"/>
      <c r="B53" s="32"/>
      <c r="C53" s="32"/>
      <c r="D53" s="32"/>
      <c r="E53" s="32"/>
      <c r="F53" s="32"/>
      <c r="G53" s="30" t="s">
        <v>47</v>
      </c>
      <c r="H53" s="34"/>
      <c r="I53" s="31"/>
      <c r="J53" s="34"/>
      <c r="K53" s="11"/>
    </row>
    <row r="54" spans="1:11" s="48" customFormat="1" ht="27.75" customHeight="1" x14ac:dyDescent="0.25">
      <c r="A54" s="44"/>
      <c r="B54" s="29" t="s">
        <v>21</v>
      </c>
      <c r="C54" s="29"/>
      <c r="D54" s="29"/>
      <c r="E54" s="29"/>
      <c r="F54" s="29"/>
      <c r="G54" s="30" t="s">
        <v>48</v>
      </c>
      <c r="H54" s="26">
        <f>+H55</f>
        <v>14026149</v>
      </c>
      <c r="I54" s="46"/>
      <c r="J54" s="26">
        <f>+J55</f>
        <v>14026149</v>
      </c>
      <c r="K54" s="47"/>
    </row>
    <row r="55" spans="1:11" ht="15" x14ac:dyDescent="0.25">
      <c r="A55" s="7"/>
      <c r="B55" s="36" t="s">
        <v>21</v>
      </c>
      <c r="C55" s="36" t="s">
        <v>19</v>
      </c>
      <c r="D55" s="32"/>
      <c r="E55" s="32"/>
      <c r="F55" s="32"/>
      <c r="G55" s="62" t="s">
        <v>54</v>
      </c>
      <c r="H55" s="34">
        <v>14026149</v>
      </c>
      <c r="I55" s="31"/>
      <c r="J55" s="34">
        <v>14026149</v>
      </c>
      <c r="K55" s="11"/>
    </row>
    <row r="56" spans="1:11" ht="15" x14ac:dyDescent="0.25">
      <c r="A56" s="7"/>
      <c r="B56" s="36" t="s">
        <v>21</v>
      </c>
      <c r="C56" s="36" t="s">
        <v>19</v>
      </c>
      <c r="D56" s="36" t="s">
        <v>14</v>
      </c>
      <c r="E56" s="32"/>
      <c r="F56" s="6"/>
      <c r="G56" s="62" t="s">
        <v>55</v>
      </c>
      <c r="H56" s="34">
        <v>14026149</v>
      </c>
      <c r="I56" s="31"/>
      <c r="J56" s="34">
        <v>14026149</v>
      </c>
      <c r="K56" s="11"/>
    </row>
    <row r="57" spans="1:11" ht="15" x14ac:dyDescent="0.25">
      <c r="A57" s="7"/>
      <c r="B57" s="36"/>
      <c r="C57" s="36"/>
      <c r="D57" s="36"/>
      <c r="E57" s="32"/>
      <c r="F57" s="36" t="s">
        <v>22</v>
      </c>
      <c r="G57" s="50" t="s">
        <v>23</v>
      </c>
      <c r="H57" s="34">
        <v>14026149</v>
      </c>
      <c r="I57" s="31"/>
      <c r="J57" s="34">
        <v>14026149</v>
      </c>
      <c r="K57" s="11"/>
    </row>
    <row r="58" spans="1:11" ht="15" x14ac:dyDescent="0.25">
      <c r="A58" s="7"/>
      <c r="B58" s="32"/>
      <c r="C58" s="32"/>
      <c r="D58" s="32"/>
      <c r="E58" s="32"/>
      <c r="F58" s="32"/>
      <c r="G58" s="49"/>
      <c r="H58" s="34"/>
      <c r="I58" s="31"/>
      <c r="J58" s="34"/>
      <c r="K58" s="11"/>
    </row>
    <row r="59" spans="1:11" ht="15" x14ac:dyDescent="0.25">
      <c r="A59" s="7"/>
      <c r="B59" s="32"/>
      <c r="C59" s="32"/>
      <c r="D59" s="32"/>
      <c r="E59" s="32"/>
      <c r="F59" s="36"/>
      <c r="G59" s="50"/>
      <c r="H59" s="34"/>
      <c r="I59" s="31"/>
      <c r="J59" s="34"/>
      <c r="K59" s="11"/>
    </row>
    <row r="60" spans="1:11" ht="15" x14ac:dyDescent="0.25">
      <c r="A60" s="7"/>
      <c r="B60" s="29"/>
      <c r="C60" s="29"/>
      <c r="D60" s="29"/>
      <c r="E60" s="29"/>
      <c r="F60" s="29"/>
      <c r="G60" s="30" t="s">
        <v>24</v>
      </c>
      <c r="H60" s="26">
        <f>+H61</f>
        <v>3000000000</v>
      </c>
      <c r="I60" s="31"/>
      <c r="J60" s="26">
        <f>+J61</f>
        <v>3000000000</v>
      </c>
      <c r="K60" s="11"/>
    </row>
    <row r="61" spans="1:11" ht="31.5" customHeight="1" x14ac:dyDescent="0.25">
      <c r="A61" s="7"/>
      <c r="B61" s="29" t="s">
        <v>25</v>
      </c>
      <c r="C61" s="29"/>
      <c r="D61" s="29"/>
      <c r="E61" s="29"/>
      <c r="F61" s="29"/>
      <c r="G61" s="45" t="s">
        <v>26</v>
      </c>
      <c r="H61" s="26">
        <f>+H63+H65</f>
        <v>3000000000</v>
      </c>
      <c r="I61" s="31"/>
      <c r="J61" s="26">
        <f>+J63+J65</f>
        <v>3000000000</v>
      </c>
      <c r="K61" s="11"/>
    </row>
    <row r="62" spans="1:11" ht="23.25" customHeight="1" x14ac:dyDescent="0.25">
      <c r="A62" s="7"/>
      <c r="B62" s="36" t="s">
        <v>25</v>
      </c>
      <c r="C62" s="32">
        <v>1000</v>
      </c>
      <c r="D62" s="36"/>
      <c r="E62" s="32" t="s">
        <v>28</v>
      </c>
      <c r="F62" s="37"/>
      <c r="G62" s="42" t="s">
        <v>56</v>
      </c>
      <c r="H62" s="34">
        <v>3000000000</v>
      </c>
      <c r="I62" s="34"/>
      <c r="J62" s="34">
        <v>3000000000</v>
      </c>
      <c r="K62" s="11"/>
    </row>
    <row r="63" spans="1:11" ht="53.25" customHeight="1" x14ac:dyDescent="0.25">
      <c r="A63" s="7"/>
      <c r="B63" s="36" t="s">
        <v>25</v>
      </c>
      <c r="C63" s="32">
        <v>1000</v>
      </c>
      <c r="D63" s="36" t="s">
        <v>27</v>
      </c>
      <c r="E63" s="32" t="s">
        <v>28</v>
      </c>
      <c r="F63" s="37"/>
      <c r="G63" s="42" t="s">
        <v>57</v>
      </c>
      <c r="H63" s="34">
        <v>414000000</v>
      </c>
      <c r="I63" s="34"/>
      <c r="J63" s="34">
        <v>414000000</v>
      </c>
      <c r="K63" s="11"/>
    </row>
    <row r="64" spans="1:11" ht="35.25" customHeight="1" x14ac:dyDescent="0.25">
      <c r="A64" s="7"/>
      <c r="B64" s="36"/>
      <c r="C64" s="32"/>
      <c r="D64" s="32"/>
      <c r="E64" s="32"/>
      <c r="F64" s="36" t="s">
        <v>46</v>
      </c>
      <c r="G64" s="61" t="s">
        <v>49</v>
      </c>
      <c r="H64" s="34">
        <v>414000000</v>
      </c>
      <c r="I64" s="34"/>
      <c r="J64" s="34">
        <v>414000000</v>
      </c>
      <c r="K64" s="11"/>
    </row>
    <row r="65" spans="1:11" ht="50.25" customHeight="1" x14ac:dyDescent="0.25">
      <c r="A65" s="7"/>
      <c r="B65" s="36" t="s">
        <v>25</v>
      </c>
      <c r="C65" s="32">
        <v>1000</v>
      </c>
      <c r="D65" s="36" t="s">
        <v>29</v>
      </c>
      <c r="E65" s="32" t="s">
        <v>28</v>
      </c>
      <c r="F65" s="40"/>
      <c r="G65" s="43" t="s">
        <v>44</v>
      </c>
      <c r="H65" s="34">
        <v>2586000000</v>
      </c>
      <c r="I65" s="34"/>
      <c r="J65" s="34">
        <v>2586000000</v>
      </c>
      <c r="K65" s="11"/>
    </row>
    <row r="66" spans="1:11" ht="36" customHeight="1" x14ac:dyDescent="0.25">
      <c r="A66" s="7"/>
      <c r="B66" s="36"/>
      <c r="C66" s="32"/>
      <c r="D66" s="32"/>
      <c r="E66" s="32"/>
      <c r="F66" s="36" t="s">
        <v>46</v>
      </c>
      <c r="G66" s="61" t="s">
        <v>49</v>
      </c>
      <c r="H66" s="34">
        <v>2586000000</v>
      </c>
      <c r="I66" s="34"/>
      <c r="J66" s="34">
        <v>2586000000</v>
      </c>
      <c r="K66" s="11"/>
    </row>
    <row r="67" spans="1:11" ht="3" customHeight="1" x14ac:dyDescent="0.25">
      <c r="A67" s="7"/>
      <c r="B67" s="32"/>
      <c r="C67" s="32"/>
      <c r="D67" s="32"/>
      <c r="E67" s="32"/>
      <c r="F67" s="32"/>
      <c r="G67" s="33"/>
      <c r="H67" s="34"/>
      <c r="I67" s="34"/>
      <c r="J67" s="34"/>
      <c r="K67" s="11"/>
    </row>
    <row r="68" spans="1:11" ht="6.75" customHeight="1" thickBot="1" x14ac:dyDescent="0.3">
      <c r="A68" s="51"/>
      <c r="B68" s="52"/>
      <c r="C68" s="52"/>
      <c r="D68" s="52"/>
      <c r="E68" s="52"/>
      <c r="F68" s="53"/>
      <c r="G68" s="54"/>
      <c r="H68" s="55"/>
      <c r="I68" s="56"/>
      <c r="J68" s="55"/>
      <c r="K68" s="57"/>
    </row>
    <row r="69" spans="1:11" ht="13.5" thickTop="1" x14ac:dyDescent="0.25">
      <c r="B69" s="58"/>
      <c r="C69" s="58"/>
      <c r="D69" s="58"/>
      <c r="E69" s="58"/>
      <c r="F69" s="58"/>
    </row>
    <row r="70" spans="1:11" x14ac:dyDescent="0.25">
      <c r="B70" s="58"/>
      <c r="C70" s="58"/>
      <c r="D70" s="58"/>
      <c r="E70" s="58"/>
      <c r="F70" s="58"/>
    </row>
    <row r="71" spans="1:11" x14ac:dyDescent="0.25">
      <c r="B71" s="58"/>
      <c r="C71" s="58"/>
      <c r="D71" s="58"/>
      <c r="E71" s="58"/>
      <c r="F71" s="58"/>
    </row>
    <row r="72" spans="1:11" x14ac:dyDescent="0.25">
      <c r="B72" s="58"/>
      <c r="C72" s="58"/>
      <c r="D72" s="58"/>
      <c r="E72" s="58"/>
      <c r="F72" s="58"/>
    </row>
  </sheetData>
  <mergeCells count="2">
    <mergeCell ref="B3:K3"/>
    <mergeCell ref="B4:H4"/>
  </mergeCells>
  <printOptions horizontalCentered="1"/>
  <pageMargins left="0.43307086614173229" right="0.23622047244094491" top="0.74803149606299213" bottom="0.39370078740157483" header="0.31496062992125984" footer="0.31496062992125984"/>
  <pageSetup scale="59" orientation="portrait" r:id="rId1"/>
  <ignoredErrors>
    <ignoredError sqref="B64:E66 B63:F63 B52:F58 B16:F50 B60:F61 B62 F64 F6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3CFCSSYJ6V66-39-199</_dlc_DocId>
    <_dlc_DocIdUrl xmlns="6e2a57a2-9d48-4009-82e5-3fe89fb6c543">
      <Url>https://pruportal.reincorporacion.gov.co/es/agencia/_layouts/15/DocIdRedir.aspx?ID=3CFCSSYJ6V66-39-199</Url>
      <Description>3CFCSSYJ6V66-39-199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23AD55-C913-422A-9E6D-447806AED90E}"/>
</file>

<file path=customXml/itemProps2.xml><?xml version="1.0" encoding="utf-8"?>
<ds:datastoreItem xmlns:ds="http://schemas.openxmlformats.org/officeDocument/2006/customXml" ds:itemID="{40E44FD1-4649-4CDE-8C72-A68103EC0E8B}"/>
</file>

<file path=customXml/itemProps3.xml><?xml version="1.0" encoding="utf-8"?>
<ds:datastoreItem xmlns:ds="http://schemas.openxmlformats.org/officeDocument/2006/customXml" ds:itemID="{511E04C0-9A8B-41A3-A548-3D71A84BABD8}"/>
</file>

<file path=customXml/itemProps4.xml><?xml version="1.0" encoding="utf-8"?>
<ds:datastoreItem xmlns:ds="http://schemas.openxmlformats.org/officeDocument/2006/customXml" ds:itemID="{43FE201F-D9F9-4C5A-90BA-BFF7CA134F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 Apro 2022</vt:lpstr>
      <vt:lpstr>'Pres Apro 2022'!Área_de_impresión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2022</dc:title>
  <dc:creator>Enith Milena Ariza Rodriguez</dc:creator>
  <cp:lastModifiedBy>Nancy Stella Guerra Soler</cp:lastModifiedBy>
  <cp:lastPrinted>2022-01-05T16:28:14Z</cp:lastPrinted>
  <dcterms:created xsi:type="dcterms:W3CDTF">2021-01-05T21:05:04Z</dcterms:created>
  <dcterms:modified xsi:type="dcterms:W3CDTF">2022-01-05T16:35:48Z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fae70879-93c0-4844-b7f1-01d8c334b247</vt:lpwstr>
  </property>
</Properties>
</file>